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375" windowWidth="18555" windowHeight="11505"/>
  </bookViews>
  <sheets>
    <sheet name="Hoja1" sheetId="1" r:id="rId1"/>
    <sheet name="Hoja2" sheetId="2" r:id="rId2"/>
    <sheet name="Hoja3" sheetId="3" r:id="rId3"/>
  </sheets>
  <calcPr calcId="125725"/>
</workbook>
</file>

<file path=xl/calcChain.xml><?xml version="1.0" encoding="utf-8"?>
<calcChain xmlns="http://schemas.openxmlformats.org/spreadsheetml/2006/main">
  <c r="A20" i="2"/>
  <c r="B15" s="1"/>
  <c r="A15"/>
  <c r="A11"/>
  <c r="B6" s="1"/>
  <c r="A6"/>
  <c r="B4" s="1"/>
  <c r="A4"/>
  <c r="D20" l="1"/>
  <c r="B11"/>
  <c r="D11" s="1"/>
  <c r="D7"/>
  <c r="I17" s="1"/>
  <c r="H8" i="1" s="1"/>
  <c r="D15" i="2"/>
  <c r="D5"/>
  <c r="I21" s="1"/>
  <c r="F9" i="1" s="1"/>
  <c r="J13" i="2" l="1"/>
  <c r="E7" i="1" s="1"/>
  <c r="J12" i="2"/>
  <c r="G7" i="1" s="1"/>
  <c r="H17" i="2"/>
  <c r="F8"/>
  <c r="G8"/>
  <c r="E6" i="1" s="1"/>
  <c r="K23" i="2"/>
  <c r="H9" i="1" s="1"/>
  <c r="I12" i="2"/>
  <c r="H8"/>
  <c r="F6" i="1" s="1"/>
  <c r="J21" i="2"/>
  <c r="J9" i="1" s="1"/>
  <c r="H16" i="2"/>
  <c r="J17"/>
  <c r="G8" i="1" s="1"/>
  <c r="K13" i="2"/>
  <c r="F7" i="1" s="1"/>
  <c r="F16" i="2"/>
  <c r="J8" i="1" s="1"/>
  <c r="J24" i="2"/>
  <c r="I9" i="1" s="1"/>
  <c r="H22" i="2"/>
  <c r="G9" i="1" s="1"/>
  <c r="F22" i="2"/>
  <c r="E9" i="1" s="1"/>
  <c r="H18" i="2"/>
  <c r="F18"/>
  <c r="F8" i="1" s="1"/>
  <c r="G22" i="2"/>
  <c r="G18"/>
  <c r="E8" i="1" s="1"/>
  <c r="E18" i="2"/>
  <c r="K7" i="1" l="1"/>
  <c r="K8"/>
  <c r="H12"/>
  <c r="K6"/>
  <c r="H11" s="1"/>
  <c r="K9"/>
  <c r="H14" s="1"/>
  <c r="H13"/>
  <c r="G16" i="2"/>
  <c r="I8" i="1" s="1"/>
</calcChain>
</file>

<file path=xl/sharedStrings.xml><?xml version="1.0" encoding="utf-8"?>
<sst xmlns="http://schemas.openxmlformats.org/spreadsheetml/2006/main" count="29" uniqueCount="27">
  <si>
    <t>VALORES DE ONDA</t>
  </si>
  <si>
    <t>W1</t>
  </si>
  <si>
    <t>W2</t>
  </si>
  <si>
    <t>W3</t>
  </si>
  <si>
    <t>W1-3</t>
  </si>
  <si>
    <t>W4</t>
  </si>
  <si>
    <t>Posibles Retrocesos a 2</t>
  </si>
  <si>
    <t>Posibles Retrocesos a 3</t>
  </si>
  <si>
    <t>Posibles Retrocesos a 4</t>
  </si>
  <si>
    <t>Posibles Retrocesos a 5</t>
  </si>
  <si>
    <t>PROMEDIO</t>
  </si>
  <si>
    <t>CALCULADORA ONDAS DE ELLIOT</t>
  </si>
  <si>
    <t>VENDER A:</t>
  </si>
  <si>
    <t>COMPRAR A:</t>
  </si>
  <si>
    <t>OPCION 1</t>
  </si>
  <si>
    <t>OPCION 2</t>
  </si>
  <si>
    <t>OPCION 3</t>
  </si>
  <si>
    <t>OPCION 4</t>
  </si>
  <si>
    <t>Debo Suponer que por lo menos tienen un conocimiento</t>
  </si>
  <si>
    <t>básico a cerca de la Ondas de Elliot antes de utilizar esta calculadora</t>
  </si>
  <si>
    <t>Solo debe reempplazar los precios en las casillas celestes</t>
  </si>
  <si>
    <t>entendiendo que "0" es el inicio de una tendencia alcista</t>
  </si>
  <si>
    <t>Los datos y precios expresados en esta calculadora son resultados de</t>
  </si>
  <si>
    <t>Entender los riesgos de Forex y conocer la base teórica de las "Ondas</t>
  </si>
  <si>
    <t>de Elliot" son requisitos irrenunciables antes de operar.</t>
  </si>
  <si>
    <t>formulas matemáticas y no representan una sugerencia de operación</t>
  </si>
  <si>
    <t>IMPORTANTE</t>
  </si>
</sst>
</file>

<file path=xl/styles.xml><?xml version="1.0" encoding="utf-8"?>
<styleSheet xmlns="http://schemas.openxmlformats.org/spreadsheetml/2006/main">
  <numFmts count="2">
    <numFmt numFmtId="164" formatCode="0.000"/>
    <numFmt numFmtId="165" formatCode="0.0000"/>
  </numFmts>
  <fonts count="1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6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4"/>
      <color theme="1" tint="4.9989318521683403E-2"/>
      <name val="Calibri"/>
      <family val="2"/>
      <scheme val="minor"/>
    </font>
    <font>
      <sz val="11"/>
      <color theme="4" tint="-0.499984740745262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3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164" fontId="0" fillId="0" borderId="0" xfId="0" applyNumberFormat="1"/>
    <xf numFmtId="0" fontId="0" fillId="0" borderId="0" xfId="0" applyProtection="1">
      <protection locked="0"/>
    </xf>
    <xf numFmtId="0" fontId="2" fillId="0" borderId="0" xfId="0" applyFont="1" applyProtection="1"/>
    <xf numFmtId="0" fontId="2" fillId="10" borderId="0" xfId="0" applyFont="1" applyFill="1" applyBorder="1" applyAlignment="1" applyProtection="1">
      <alignment horizontal="left"/>
    </xf>
    <xf numFmtId="0" fontId="2" fillId="0" borderId="0" xfId="0" applyFont="1" applyAlignment="1" applyProtection="1">
      <alignment horizontal="left"/>
    </xf>
    <xf numFmtId="165" fontId="2" fillId="10" borderId="0" xfId="0" applyNumberFormat="1" applyFont="1" applyFill="1" applyBorder="1" applyProtection="1"/>
    <xf numFmtId="165" fontId="2" fillId="0" borderId="0" xfId="0" applyNumberFormat="1" applyFont="1" applyProtection="1"/>
    <xf numFmtId="0" fontId="2" fillId="10" borderId="0" xfId="0" applyFont="1" applyFill="1" applyBorder="1" applyProtection="1"/>
    <xf numFmtId="164" fontId="2" fillId="0" borderId="0" xfId="0" applyNumberFormat="1" applyFont="1" applyProtection="1"/>
    <xf numFmtId="165" fontId="1" fillId="0" borderId="0" xfId="0" applyNumberFormat="1" applyFont="1" applyProtection="1"/>
    <xf numFmtId="2" fontId="2" fillId="0" borderId="0" xfId="0" applyNumberFormat="1" applyFont="1" applyProtection="1"/>
    <xf numFmtId="0" fontId="0" fillId="0" borderId="0" xfId="0" applyProtection="1"/>
    <xf numFmtId="0" fontId="0" fillId="0" borderId="6" xfId="0" applyBorder="1" applyProtection="1">
      <protection locked="0"/>
    </xf>
    <xf numFmtId="0" fontId="0" fillId="0" borderId="0" xfId="0" applyBorder="1" applyProtection="1">
      <protection locked="0"/>
    </xf>
    <xf numFmtId="0" fontId="0" fillId="0" borderId="7" xfId="0" applyBorder="1" applyProtection="1">
      <protection locked="0"/>
    </xf>
    <xf numFmtId="0" fontId="0" fillId="0" borderId="0" xfId="0" applyAlignment="1" applyProtection="1">
      <alignment horizontal="center"/>
      <protection locked="0"/>
    </xf>
    <xf numFmtId="0" fontId="5" fillId="2" borderId="8" xfId="0" applyFont="1" applyFill="1" applyBorder="1" applyAlignment="1" applyProtection="1">
      <alignment horizontal="center"/>
      <protection locked="0"/>
    </xf>
    <xf numFmtId="0" fontId="5" fillId="2" borderId="10" xfId="0" applyFont="1" applyFill="1" applyBorder="1" applyAlignment="1" applyProtection="1">
      <alignment horizontal="center"/>
      <protection locked="0"/>
    </xf>
    <xf numFmtId="0" fontId="0" fillId="0" borderId="11" xfId="0" applyBorder="1" applyProtection="1">
      <protection locked="0"/>
    </xf>
    <xf numFmtId="0" fontId="0" fillId="7" borderId="2" xfId="0" applyFill="1" applyBorder="1" applyProtection="1"/>
    <xf numFmtId="165" fontId="0" fillId="7" borderId="2" xfId="0" applyNumberFormat="1" applyFill="1" applyBorder="1" applyProtection="1"/>
    <xf numFmtId="0" fontId="0" fillId="0" borderId="0" xfId="0" applyBorder="1" applyProtection="1"/>
    <xf numFmtId="165" fontId="5" fillId="6" borderId="9" xfId="0" applyNumberFormat="1" applyFont="1" applyFill="1" applyBorder="1" applyAlignment="1" applyProtection="1">
      <alignment horizontal="center"/>
    </xf>
    <xf numFmtId="0" fontId="0" fillId="3" borderId="2" xfId="0" applyFill="1" applyBorder="1" applyProtection="1"/>
    <xf numFmtId="165" fontId="0" fillId="3" borderId="2" xfId="0" applyNumberFormat="1" applyFill="1" applyBorder="1" applyProtection="1"/>
    <xf numFmtId="0" fontId="0" fillId="9" borderId="1" xfId="0" applyFill="1" applyBorder="1" applyProtection="1"/>
    <xf numFmtId="165" fontId="0" fillId="9" borderId="1" xfId="0" applyNumberFormat="1" applyFill="1" applyBorder="1" applyProtection="1"/>
    <xf numFmtId="0" fontId="0" fillId="8" borderId="12" xfId="0" applyFill="1" applyBorder="1" applyProtection="1"/>
    <xf numFmtId="165" fontId="0" fillId="8" borderId="12" xfId="0" applyNumberFormat="1" applyFill="1" applyBorder="1" applyProtection="1"/>
    <xf numFmtId="165" fontId="5" fillId="6" borderId="13" xfId="0" applyNumberFormat="1" applyFont="1" applyFill="1" applyBorder="1" applyAlignment="1" applyProtection="1">
      <alignment horizontal="center"/>
    </xf>
    <xf numFmtId="0" fontId="3" fillId="0" borderId="7" xfId="0" applyFont="1" applyBorder="1" applyAlignment="1" applyProtection="1">
      <alignment horizontal="center"/>
    </xf>
    <xf numFmtId="0" fontId="6" fillId="11" borderId="0" xfId="0" applyFont="1" applyFill="1" applyProtection="1"/>
    <xf numFmtId="165" fontId="7" fillId="11" borderId="0" xfId="0" applyNumberFormat="1" applyFont="1" applyFill="1" applyAlignment="1" applyProtection="1">
      <alignment horizontal="center"/>
    </xf>
    <xf numFmtId="0" fontId="6" fillId="5" borderId="0" xfId="0" applyFont="1" applyFill="1" applyProtection="1"/>
    <xf numFmtId="165" fontId="7" fillId="5" borderId="0" xfId="0" applyNumberFormat="1" applyFont="1" applyFill="1" applyAlignment="1" applyProtection="1">
      <alignment horizontal="center"/>
    </xf>
    <xf numFmtId="0" fontId="3" fillId="0" borderId="6" xfId="0" applyFont="1" applyBorder="1" applyAlignment="1" applyProtection="1">
      <alignment horizontal="center"/>
    </xf>
    <xf numFmtId="0" fontId="0" fillId="0" borderId="0" xfId="0" applyAlignment="1" applyProtection="1">
      <alignment horizontal="center"/>
    </xf>
    <xf numFmtId="0" fontId="8" fillId="10" borderId="0" xfId="0" applyFont="1" applyFill="1" applyProtection="1"/>
    <xf numFmtId="0" fontId="4" fillId="4" borderId="3" xfId="0" applyFont="1" applyFill="1" applyBorder="1" applyAlignment="1" applyProtection="1">
      <alignment horizontal="center"/>
    </xf>
    <xf numFmtId="0" fontId="4" fillId="4" borderId="4" xfId="0" applyFont="1" applyFill="1" applyBorder="1" applyAlignment="1" applyProtection="1">
      <alignment horizontal="center"/>
    </xf>
    <xf numFmtId="0" fontId="4" fillId="4" borderId="5" xfId="0" applyFont="1" applyFill="1" applyBorder="1" applyAlignment="1" applyProtection="1">
      <alignment horizontal="center"/>
    </xf>
    <xf numFmtId="0" fontId="9" fillId="13" borderId="0" xfId="0" applyFont="1" applyFill="1" applyProtection="1"/>
    <xf numFmtId="0" fontId="10" fillId="12" borderId="0" xfId="0" applyFont="1" applyFill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FF0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15</xdr:row>
      <xdr:rowOff>0</xdr:rowOff>
    </xdr:from>
    <xdr:to>
      <xdr:col>5</xdr:col>
      <xdr:colOff>504825</xdr:colOff>
      <xdr:row>28</xdr:row>
      <xdr:rowOff>122301</xdr:rowOff>
    </xdr:to>
    <xdr:pic>
      <xdr:nvPicPr>
        <xdr:cNvPr id="2" name="1 Imagen" descr="Grafico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4343400"/>
          <a:ext cx="4381500" cy="264642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9"/>
  <sheetViews>
    <sheetView tabSelected="1" workbookViewId="0">
      <selection activeCell="M19" sqref="M19"/>
    </sheetView>
  </sheetViews>
  <sheetFormatPr baseColWidth="10" defaultRowHeight="15"/>
  <cols>
    <col min="1" max="1" width="11.42578125" style="2"/>
    <col min="2" max="2" width="21.28515625" style="2" customWidth="1"/>
    <col min="3" max="3" width="2.42578125" style="2" customWidth="1"/>
    <col min="4" max="4" width="23" style="2" customWidth="1"/>
    <col min="5" max="7" width="11.42578125" style="2"/>
    <col min="8" max="8" width="14.28515625" style="2" bestFit="1" customWidth="1"/>
    <col min="9" max="10" width="11.42578125" style="2"/>
    <col min="11" max="11" width="15.5703125" style="2" customWidth="1"/>
  </cols>
  <sheetData>
    <row r="1" spans="1:11" ht="15.75" thickBot="1"/>
    <row r="2" spans="1:11" ht="33.75">
      <c r="B2" s="39" t="s">
        <v>11</v>
      </c>
      <c r="C2" s="40"/>
      <c r="D2" s="40"/>
      <c r="E2" s="40"/>
      <c r="F2" s="40"/>
      <c r="G2" s="40"/>
      <c r="H2" s="40"/>
      <c r="I2" s="40"/>
      <c r="J2" s="40"/>
      <c r="K2" s="41"/>
    </row>
    <row r="3" spans="1:11">
      <c r="B3" s="13"/>
      <c r="C3" s="14"/>
      <c r="D3" s="14"/>
      <c r="E3" s="14"/>
      <c r="F3" s="14"/>
      <c r="G3" s="14"/>
      <c r="H3" s="14"/>
      <c r="I3" s="14"/>
      <c r="J3" s="14"/>
      <c r="K3" s="15"/>
    </row>
    <row r="4" spans="1:11" ht="15.75">
      <c r="B4" s="36" t="s">
        <v>0</v>
      </c>
      <c r="C4" s="14"/>
      <c r="D4" s="14"/>
      <c r="E4" s="14"/>
      <c r="F4" s="14"/>
      <c r="G4" s="14"/>
      <c r="H4" s="14"/>
      <c r="I4" s="14"/>
      <c r="J4" s="14"/>
      <c r="K4" s="15"/>
    </row>
    <row r="5" spans="1:11" ht="21">
      <c r="A5" s="37">
        <v>0</v>
      </c>
      <c r="B5" s="17">
        <v>1.4020999999999999</v>
      </c>
      <c r="C5" s="14"/>
      <c r="D5" s="14"/>
      <c r="E5" s="14"/>
      <c r="F5" s="14"/>
      <c r="G5" s="14"/>
      <c r="H5" s="14"/>
      <c r="I5" s="14"/>
      <c r="J5" s="14"/>
      <c r="K5" s="31" t="s">
        <v>10</v>
      </c>
    </row>
    <row r="6" spans="1:11" ht="21">
      <c r="A6" s="37">
        <v>1</v>
      </c>
      <c r="B6" s="17">
        <v>1.4085000000000001</v>
      </c>
      <c r="C6" s="14"/>
      <c r="D6" s="20" t="s">
        <v>6</v>
      </c>
      <c r="E6" s="21">
        <f>+Hoja2!G8</f>
        <v>1.4053</v>
      </c>
      <c r="F6" s="21">
        <f>+Hoja2!H8</f>
        <v>1.4045448</v>
      </c>
      <c r="G6" s="22"/>
      <c r="H6" s="22"/>
      <c r="I6" s="22"/>
      <c r="J6" s="22"/>
      <c r="K6" s="23">
        <f>+(F6+E6)/2</f>
        <v>1.4049224</v>
      </c>
    </row>
    <row r="7" spans="1:11" ht="21">
      <c r="A7" s="37">
        <v>2</v>
      </c>
      <c r="B7" s="17">
        <v>1.4026000000000001</v>
      </c>
      <c r="C7" s="14"/>
      <c r="D7" s="24" t="s">
        <v>7</v>
      </c>
      <c r="E7" s="25">
        <f>+Hoja2!J13</f>
        <v>1.4121462</v>
      </c>
      <c r="F7" s="25">
        <f>+Hoja2!K13</f>
        <v>1.4180462</v>
      </c>
      <c r="G7" s="25">
        <f>+Hoja2!J12</f>
        <v>1.4129552000000003</v>
      </c>
      <c r="H7" s="22"/>
      <c r="I7" s="22"/>
      <c r="J7" s="22"/>
      <c r="K7" s="23">
        <f>+(E7+G7)/2</f>
        <v>1.4125507000000002</v>
      </c>
    </row>
    <row r="8" spans="1:11" ht="21">
      <c r="A8" s="37">
        <v>3</v>
      </c>
      <c r="B8" s="17">
        <v>1.4115</v>
      </c>
      <c r="C8" s="14"/>
      <c r="D8" s="26" t="s">
        <v>8</v>
      </c>
      <c r="E8" s="27">
        <f>+Hoja2!G18</f>
        <v>1.4068000000000001</v>
      </c>
      <c r="F8" s="27">
        <f>+Hoja2!F18</f>
        <v>1.4079092</v>
      </c>
      <c r="G8" s="27">
        <f>+Hoja2!J17</f>
        <v>1.4019538</v>
      </c>
      <c r="H8" s="27">
        <f>+Hoja2!I17</f>
        <v>1.4056</v>
      </c>
      <c r="I8" s="27">
        <f>+Hoja2!G16</f>
        <v>1.4070499999999999</v>
      </c>
      <c r="J8" s="27">
        <f>+Hoja2!F16</f>
        <v>1.4081002</v>
      </c>
      <c r="K8" s="23">
        <f>+(G8+F8+E8+J8)/4</f>
        <v>1.4061908000000001</v>
      </c>
    </row>
    <row r="9" spans="1:11" ht="21.75" thickBot="1">
      <c r="A9" s="37">
        <v>4</v>
      </c>
      <c r="B9" s="18">
        <v>1.4061999999999999</v>
      </c>
      <c r="C9" s="19"/>
      <c r="D9" s="28" t="s">
        <v>9</v>
      </c>
      <c r="E9" s="29">
        <f>+Hoja2!F22</f>
        <v>1.4097907999999999</v>
      </c>
      <c r="F9" s="29">
        <f>+Hoja2!I21</f>
        <v>1.4126000000000001</v>
      </c>
      <c r="G9" s="29">
        <f>+Hoja2!H22</f>
        <v>1.4120092</v>
      </c>
      <c r="H9" s="29">
        <f>+Hoja2!K23</f>
        <v>1.4216461999999999</v>
      </c>
      <c r="I9" s="29">
        <f>+Hoja2!J24</f>
        <v>1.4147754000000001</v>
      </c>
      <c r="J9" s="29">
        <f>+Hoja2!J21</f>
        <v>1.4165552000000001</v>
      </c>
      <c r="K9" s="30">
        <f>+(H9+G9+F9+E9)/4</f>
        <v>1.4140115499999999</v>
      </c>
    </row>
    <row r="10" spans="1:11">
      <c r="A10" s="16"/>
    </row>
    <row r="11" spans="1:11" ht="31.5">
      <c r="D11" s="32" t="s">
        <v>14</v>
      </c>
      <c r="E11" s="32"/>
      <c r="F11" s="32" t="s">
        <v>13</v>
      </c>
      <c r="G11" s="32"/>
      <c r="H11" s="33">
        <f>+K6</f>
        <v>1.4049224</v>
      </c>
    </row>
    <row r="12" spans="1:11" ht="31.5">
      <c r="D12" s="34" t="s">
        <v>15</v>
      </c>
      <c r="E12" s="34"/>
      <c r="F12" s="34" t="s">
        <v>12</v>
      </c>
      <c r="G12" s="34"/>
      <c r="H12" s="35">
        <f>+K7</f>
        <v>1.4125507000000002</v>
      </c>
    </row>
    <row r="13" spans="1:11" ht="31.5">
      <c r="D13" s="32" t="s">
        <v>16</v>
      </c>
      <c r="E13" s="32"/>
      <c r="F13" s="32" t="s">
        <v>13</v>
      </c>
      <c r="G13" s="32"/>
      <c r="H13" s="33">
        <f>+K8</f>
        <v>1.4061908000000001</v>
      </c>
    </row>
    <row r="14" spans="1:11" ht="31.5">
      <c r="D14" s="34" t="s">
        <v>17</v>
      </c>
      <c r="E14" s="34"/>
      <c r="F14" s="34" t="s">
        <v>12</v>
      </c>
      <c r="G14" s="34"/>
      <c r="H14" s="35">
        <f>+K9</f>
        <v>1.4140115499999999</v>
      </c>
    </row>
    <row r="16" spans="1:11">
      <c r="B16" s="12"/>
      <c r="C16" s="12"/>
      <c r="D16" s="12"/>
      <c r="E16" s="12"/>
      <c r="F16" s="12"/>
      <c r="G16" s="38" t="s">
        <v>18</v>
      </c>
      <c r="H16" s="38"/>
      <c r="I16" s="38"/>
      <c r="J16" s="38"/>
      <c r="K16" s="38"/>
    </row>
    <row r="17" spans="2:11">
      <c r="B17" s="12"/>
      <c r="C17" s="12"/>
      <c r="D17" s="12"/>
      <c r="E17" s="12"/>
      <c r="F17" s="12"/>
      <c r="G17" s="38" t="s">
        <v>19</v>
      </c>
      <c r="H17" s="38"/>
      <c r="I17" s="38"/>
      <c r="J17" s="38"/>
      <c r="K17" s="38"/>
    </row>
    <row r="18" spans="2:11">
      <c r="B18" s="12"/>
      <c r="C18" s="12"/>
      <c r="D18" s="12"/>
      <c r="E18" s="12"/>
      <c r="F18" s="12"/>
      <c r="G18" s="38"/>
      <c r="H18" s="38"/>
      <c r="I18" s="38"/>
      <c r="J18" s="38"/>
      <c r="K18" s="38"/>
    </row>
    <row r="19" spans="2:11">
      <c r="B19" s="12"/>
      <c r="C19" s="12"/>
      <c r="D19" s="12"/>
      <c r="E19" s="12"/>
      <c r="F19" s="12"/>
      <c r="G19" s="38" t="s">
        <v>20</v>
      </c>
      <c r="H19" s="38"/>
      <c r="I19" s="38"/>
      <c r="J19" s="38"/>
      <c r="K19" s="38"/>
    </row>
    <row r="20" spans="2:11">
      <c r="B20" s="12"/>
      <c r="C20" s="12"/>
      <c r="D20" s="12"/>
      <c r="E20" s="12"/>
      <c r="F20" s="12"/>
      <c r="G20" s="38" t="s">
        <v>21</v>
      </c>
      <c r="H20" s="38"/>
      <c r="I20" s="38"/>
      <c r="J20" s="38"/>
      <c r="K20" s="38"/>
    </row>
    <row r="21" spans="2:11">
      <c r="B21" s="12"/>
      <c r="C21" s="12"/>
      <c r="D21" s="12"/>
      <c r="E21" s="12"/>
      <c r="F21" s="12"/>
      <c r="G21" s="12"/>
      <c r="H21" s="12"/>
      <c r="I21" s="12"/>
      <c r="J21" s="12"/>
      <c r="K21" s="12"/>
    </row>
    <row r="22" spans="2:11">
      <c r="B22" s="12"/>
      <c r="C22" s="12"/>
      <c r="D22" s="12"/>
      <c r="E22" s="12"/>
      <c r="F22" s="12"/>
      <c r="G22" s="12"/>
      <c r="H22" s="12"/>
      <c r="I22" s="12"/>
      <c r="J22" s="12"/>
      <c r="K22" s="12"/>
    </row>
    <row r="23" spans="2:11" ht="18.75">
      <c r="B23" s="12"/>
      <c r="C23" s="12"/>
      <c r="D23" s="12"/>
      <c r="E23" s="12"/>
      <c r="F23" s="12"/>
      <c r="G23" s="43" t="s">
        <v>26</v>
      </c>
      <c r="H23" s="43"/>
      <c r="I23" s="43"/>
      <c r="J23" s="43"/>
      <c r="K23" s="43"/>
    </row>
    <row r="24" spans="2:11">
      <c r="B24" s="12"/>
      <c r="C24" s="12"/>
      <c r="D24" s="12"/>
      <c r="E24" s="12"/>
      <c r="F24" s="12"/>
      <c r="G24" s="42" t="s">
        <v>22</v>
      </c>
      <c r="H24" s="42"/>
      <c r="I24" s="42"/>
      <c r="J24" s="42"/>
      <c r="K24" s="42"/>
    </row>
    <row r="25" spans="2:11">
      <c r="B25" s="12"/>
      <c r="C25" s="12"/>
      <c r="D25" s="12"/>
      <c r="E25" s="12"/>
      <c r="F25" s="12"/>
      <c r="G25" s="42" t="s">
        <v>25</v>
      </c>
      <c r="H25" s="42"/>
      <c r="I25" s="42"/>
      <c r="J25" s="42"/>
      <c r="K25" s="42"/>
    </row>
    <row r="26" spans="2:11">
      <c r="B26" s="12"/>
      <c r="C26" s="12"/>
      <c r="D26" s="12"/>
      <c r="E26" s="12"/>
      <c r="F26" s="12"/>
      <c r="G26" s="42" t="s">
        <v>23</v>
      </c>
      <c r="H26" s="42"/>
      <c r="I26" s="42"/>
      <c r="J26" s="42"/>
      <c r="K26" s="42"/>
    </row>
    <row r="27" spans="2:11">
      <c r="B27" s="12"/>
      <c r="C27" s="12"/>
      <c r="D27" s="12"/>
      <c r="E27" s="12"/>
      <c r="F27" s="12"/>
      <c r="G27" s="42" t="s">
        <v>24</v>
      </c>
      <c r="H27" s="42"/>
      <c r="I27" s="42"/>
      <c r="J27" s="42"/>
      <c r="K27" s="42"/>
    </row>
    <row r="28" spans="2:11">
      <c r="B28" s="12"/>
      <c r="C28" s="12"/>
      <c r="D28" s="12"/>
      <c r="E28" s="12"/>
      <c r="F28" s="12"/>
      <c r="G28" s="12"/>
      <c r="H28" s="12"/>
      <c r="I28" s="12"/>
      <c r="J28" s="12"/>
      <c r="K28" s="12"/>
    </row>
    <row r="29" spans="2:11">
      <c r="B29" s="12"/>
      <c r="C29" s="12"/>
      <c r="D29" s="12"/>
      <c r="E29" s="12"/>
      <c r="F29" s="12"/>
      <c r="G29" s="12"/>
      <c r="H29" s="12"/>
      <c r="I29" s="12"/>
      <c r="J29" s="12"/>
      <c r="K29" s="12"/>
    </row>
  </sheetData>
  <sheetProtection password="DDF9" sheet="1" objects="1" scenarios="1" formatCells="0" formatColumns="0" formatRows="0"/>
  <mergeCells count="2">
    <mergeCell ref="B2:K2"/>
    <mergeCell ref="G23:K23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M30"/>
  <sheetViews>
    <sheetView topLeftCell="L1" zoomScaleNormal="100" workbookViewId="0">
      <selection activeCell="N26" sqref="N26"/>
    </sheetView>
  </sheetViews>
  <sheetFormatPr baseColWidth="10" defaultRowHeight="15"/>
  <cols>
    <col min="1" max="2" width="11.42578125" style="2" hidden="1" customWidth="1"/>
    <col min="3" max="3" width="6.7109375" style="2" hidden="1" customWidth="1"/>
    <col min="4" max="11" width="11.42578125" style="2" hidden="1" customWidth="1"/>
  </cols>
  <sheetData>
    <row r="1" spans="1:13">
      <c r="A1" s="3"/>
      <c r="B1" s="3"/>
      <c r="C1" s="3"/>
      <c r="D1" s="3"/>
      <c r="E1" s="3">
        <v>0.23599999999999999</v>
      </c>
      <c r="F1" s="3">
        <v>0.38200000000000001</v>
      </c>
      <c r="G1" s="3">
        <v>0.5</v>
      </c>
      <c r="H1" s="3">
        <v>0.61799999999999999</v>
      </c>
      <c r="I1" s="3">
        <v>1</v>
      </c>
      <c r="J1" s="3">
        <v>1.6180000000000001</v>
      </c>
      <c r="K1" s="3">
        <v>2.6179999999999999</v>
      </c>
    </row>
    <row r="2" spans="1:13">
      <c r="A2" s="3"/>
      <c r="B2" s="3"/>
      <c r="C2" s="3"/>
      <c r="D2" s="3"/>
      <c r="E2" s="3"/>
      <c r="F2" s="3"/>
      <c r="G2" s="3"/>
      <c r="H2" s="3"/>
      <c r="I2" s="3"/>
      <c r="J2" s="3"/>
      <c r="K2" s="3"/>
    </row>
    <row r="3" spans="1:13">
      <c r="A3" s="4">
        <v>0</v>
      </c>
      <c r="B3" s="5">
        <v>1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6">
        <f>+Hoja1!B5</f>
        <v>1.4020999999999999</v>
      </c>
      <c r="B4" s="7">
        <f>+A6</f>
        <v>1.4085000000000001</v>
      </c>
      <c r="C4" s="3"/>
      <c r="D4" s="3" t="s">
        <v>1</v>
      </c>
      <c r="E4" s="3"/>
      <c r="F4" s="3"/>
      <c r="G4" s="3"/>
      <c r="H4" s="3"/>
      <c r="I4" s="3"/>
      <c r="J4" s="3"/>
      <c r="K4" s="3"/>
    </row>
    <row r="5" spans="1:13">
      <c r="A5" s="4">
        <v>1</v>
      </c>
      <c r="B5" s="5">
        <v>2</v>
      </c>
      <c r="C5" s="3"/>
      <c r="D5" s="7">
        <f>+B4-A4</f>
        <v>6.4000000000001833E-3</v>
      </c>
      <c r="E5" s="3"/>
      <c r="F5" s="3"/>
      <c r="G5" s="3"/>
      <c r="H5" s="3"/>
      <c r="I5" s="3"/>
      <c r="J5" s="3"/>
      <c r="K5" s="3"/>
    </row>
    <row r="6" spans="1:13">
      <c r="A6" s="6">
        <f>+Hoja1!B6</f>
        <v>1.4085000000000001</v>
      </c>
      <c r="B6" s="7">
        <f>+A11</f>
        <v>1.4026000000000001</v>
      </c>
      <c r="C6" s="3"/>
      <c r="D6" s="3" t="s">
        <v>2</v>
      </c>
      <c r="E6" s="3"/>
      <c r="F6" s="3"/>
      <c r="G6" s="3"/>
      <c r="H6" s="3"/>
      <c r="I6" s="3"/>
      <c r="J6" s="3"/>
      <c r="K6" s="3"/>
      <c r="M6" s="1"/>
    </row>
    <row r="7" spans="1:13">
      <c r="A7" s="8"/>
      <c r="B7" s="3"/>
      <c r="C7" s="3"/>
      <c r="D7" s="7">
        <f>+A6-B6</f>
        <v>5.9000000000000163E-3</v>
      </c>
      <c r="E7" s="3"/>
      <c r="F7" s="3"/>
      <c r="G7" s="3"/>
      <c r="H7" s="3"/>
      <c r="I7" s="3"/>
      <c r="J7" s="3"/>
      <c r="K7" s="3"/>
    </row>
    <row r="8" spans="1:13">
      <c r="A8" s="8"/>
      <c r="B8" s="3"/>
      <c r="C8" s="3"/>
      <c r="D8" s="3"/>
      <c r="E8" s="3"/>
      <c r="F8" s="9">
        <f>+A6-(F1*D5)</f>
        <v>1.4060551999999999</v>
      </c>
      <c r="G8" s="10">
        <f>+A6-(G1*D5)</f>
        <v>1.4053</v>
      </c>
      <c r="H8" s="10">
        <f>+A6-(H1*D5)</f>
        <v>1.4045448</v>
      </c>
      <c r="I8" s="3"/>
      <c r="J8" s="3"/>
      <c r="K8" s="3"/>
    </row>
    <row r="9" spans="1:13">
      <c r="A9" s="8"/>
      <c r="B9" s="3"/>
      <c r="C9" s="3"/>
      <c r="D9" s="3"/>
      <c r="E9" s="3"/>
      <c r="F9" s="11"/>
      <c r="G9" s="11"/>
      <c r="H9" s="3"/>
      <c r="I9" s="3"/>
      <c r="J9" s="3"/>
      <c r="K9" s="3"/>
    </row>
    <row r="10" spans="1:13">
      <c r="A10" s="4">
        <v>2</v>
      </c>
      <c r="B10" s="5">
        <v>3</v>
      </c>
      <c r="C10" s="3"/>
      <c r="D10" s="3" t="s">
        <v>3</v>
      </c>
      <c r="E10" s="3"/>
      <c r="F10" s="3"/>
      <c r="G10" s="11"/>
      <c r="H10" s="3"/>
      <c r="I10" s="3"/>
      <c r="J10" s="3"/>
      <c r="K10" s="3"/>
    </row>
    <row r="11" spans="1:13">
      <c r="A11" s="6">
        <f>+Hoja1!B7</f>
        <v>1.4026000000000001</v>
      </c>
      <c r="B11" s="7">
        <f>+A15</f>
        <v>1.4115</v>
      </c>
      <c r="C11" s="3"/>
      <c r="D11" s="7">
        <f>+B11-A11</f>
        <v>8.899999999999908E-3</v>
      </c>
      <c r="E11" s="3"/>
      <c r="F11" s="3"/>
      <c r="G11" s="3"/>
      <c r="H11" s="3"/>
      <c r="I11" s="3"/>
      <c r="J11" s="3"/>
      <c r="K11" s="3"/>
    </row>
    <row r="12" spans="1:13">
      <c r="A12" s="8"/>
      <c r="B12" s="3"/>
      <c r="C12" s="3"/>
      <c r="D12" s="3"/>
      <c r="E12" s="3"/>
      <c r="F12" s="3"/>
      <c r="G12" s="3"/>
      <c r="H12" s="3"/>
      <c r="I12" s="9">
        <f>+B6+(I1*D5)</f>
        <v>1.4090000000000003</v>
      </c>
      <c r="J12" s="10">
        <f>+A11+(J1*D5)</f>
        <v>1.4129552000000003</v>
      </c>
      <c r="K12" s="3"/>
    </row>
    <row r="13" spans="1:13">
      <c r="A13" s="8"/>
      <c r="B13" s="3"/>
      <c r="C13" s="3"/>
      <c r="D13" s="3"/>
      <c r="E13" s="3"/>
      <c r="F13" s="3"/>
      <c r="G13" s="11"/>
      <c r="H13" s="3"/>
      <c r="I13" s="3"/>
      <c r="J13" s="10">
        <f>+A11+(J1*D7)</f>
        <v>1.4121462</v>
      </c>
      <c r="K13" s="10">
        <f>+A11+(K1*D7)</f>
        <v>1.4180462</v>
      </c>
    </row>
    <row r="14" spans="1:13">
      <c r="A14" s="4">
        <v>3</v>
      </c>
      <c r="B14" s="5">
        <v>4</v>
      </c>
      <c r="C14" s="3"/>
      <c r="D14" s="3" t="s">
        <v>4</v>
      </c>
      <c r="E14" s="3"/>
      <c r="F14" s="3"/>
      <c r="G14" s="3"/>
      <c r="H14" s="3"/>
      <c r="I14" s="3"/>
      <c r="J14" s="3"/>
      <c r="K14" s="3"/>
    </row>
    <row r="15" spans="1:13">
      <c r="A15" s="6">
        <f>+Hoja1!B8</f>
        <v>1.4115</v>
      </c>
      <c r="B15" s="7">
        <f>+A20</f>
        <v>1.4061999999999999</v>
      </c>
      <c r="C15" s="3"/>
      <c r="D15" s="7">
        <f>+A15-A4</f>
        <v>9.400000000000075E-3</v>
      </c>
      <c r="E15" s="3"/>
      <c r="F15" s="3"/>
      <c r="G15" s="3"/>
      <c r="H15" s="3"/>
      <c r="I15" s="3"/>
      <c r="J15" s="3"/>
      <c r="K15" s="3"/>
    </row>
    <row r="16" spans="1:13">
      <c r="A16" s="8"/>
      <c r="B16" s="3"/>
      <c r="C16" s="3"/>
      <c r="D16" s="3"/>
      <c r="E16" s="3"/>
      <c r="F16" s="10">
        <f>+A15-(F1*D11)</f>
        <v>1.4081002</v>
      </c>
      <c r="G16" s="10">
        <f>+A15-(G1*D11)</f>
        <v>1.4070499999999999</v>
      </c>
      <c r="H16" s="3">
        <f>+A15-(H1*D11)</f>
        <v>1.4059998</v>
      </c>
      <c r="I16" s="3"/>
      <c r="J16" s="3"/>
      <c r="K16" s="3"/>
    </row>
    <row r="17" spans="1:11">
      <c r="A17" s="8"/>
      <c r="B17" s="3"/>
      <c r="C17" s="3"/>
      <c r="D17" s="3"/>
      <c r="E17" s="3"/>
      <c r="F17" s="3"/>
      <c r="G17" s="3"/>
      <c r="H17" s="3">
        <f>+A15-(H1*D7)</f>
        <v>1.4078538</v>
      </c>
      <c r="I17" s="10">
        <f>+A15-(I1*D7)</f>
        <v>1.4056</v>
      </c>
      <c r="J17" s="10">
        <f>+A15-(J1*D7)</f>
        <v>1.4019538</v>
      </c>
      <c r="K17" s="3"/>
    </row>
    <row r="18" spans="1:11">
      <c r="A18" s="8"/>
      <c r="B18" s="3"/>
      <c r="C18" s="3"/>
      <c r="D18" s="3"/>
      <c r="E18" s="3">
        <f>+A15-(E1*D15)</f>
        <v>1.4092815999999999</v>
      </c>
      <c r="F18" s="10">
        <f>+A15-(F1*D15)</f>
        <v>1.4079092</v>
      </c>
      <c r="G18" s="10">
        <f>+A15-(G1*D15)</f>
        <v>1.4068000000000001</v>
      </c>
      <c r="H18" s="3">
        <f>+A15-(H1*D15)</f>
        <v>1.4056907999999999</v>
      </c>
      <c r="I18" s="3"/>
      <c r="J18" s="9"/>
      <c r="K18" s="3"/>
    </row>
    <row r="19" spans="1:11">
      <c r="A19" s="4">
        <v>4</v>
      </c>
      <c r="B19" s="3"/>
      <c r="C19" s="3"/>
      <c r="D19" s="3" t="s">
        <v>5</v>
      </c>
      <c r="E19" s="3"/>
      <c r="F19" s="3"/>
      <c r="G19" s="3"/>
      <c r="H19" s="3"/>
      <c r="I19" s="3"/>
      <c r="J19" s="9"/>
      <c r="K19" s="3"/>
    </row>
    <row r="20" spans="1:11">
      <c r="A20" s="6">
        <f>+Hoja1!B9</f>
        <v>1.4061999999999999</v>
      </c>
      <c r="B20" s="3"/>
      <c r="C20" s="3"/>
      <c r="D20" s="7">
        <f>+A15-A20</f>
        <v>5.3000000000000824E-3</v>
      </c>
      <c r="E20" s="3"/>
      <c r="F20" s="3"/>
      <c r="G20" s="3"/>
      <c r="H20" s="3"/>
      <c r="I20" s="3"/>
      <c r="J20" s="9"/>
      <c r="K20" s="3"/>
    </row>
    <row r="21" spans="1:11">
      <c r="A21" s="8"/>
      <c r="B21" s="3"/>
      <c r="C21" s="3"/>
      <c r="D21" s="3"/>
      <c r="E21" s="3"/>
      <c r="F21" s="3"/>
      <c r="G21" s="3"/>
      <c r="H21" s="3"/>
      <c r="I21" s="10">
        <f>+A20+(I1*D5)</f>
        <v>1.4126000000000001</v>
      </c>
      <c r="J21" s="10">
        <f>+A20+(J1*D5)</f>
        <v>1.4165552000000001</v>
      </c>
      <c r="K21" s="3"/>
    </row>
    <row r="22" spans="1:11">
      <c r="A22" s="3"/>
      <c r="B22" s="3"/>
      <c r="C22" s="3"/>
      <c r="D22" s="3"/>
      <c r="E22" s="3"/>
      <c r="F22" s="10">
        <f>+A20+(F1*D15)</f>
        <v>1.4097907999999999</v>
      </c>
      <c r="G22" s="3">
        <f>+A20+(G1*D15)</f>
        <v>1.4108999999999998</v>
      </c>
      <c r="H22" s="10">
        <f>+A20+(H1*D15)</f>
        <v>1.4120092</v>
      </c>
      <c r="I22" s="3"/>
      <c r="J22" s="9"/>
      <c r="K22" s="3"/>
    </row>
    <row r="23" spans="1:11">
      <c r="A23" s="3"/>
      <c r="B23" s="3"/>
      <c r="C23" s="3"/>
      <c r="D23" s="3"/>
      <c r="E23" s="3"/>
      <c r="F23" s="3"/>
      <c r="G23" s="3"/>
      <c r="H23" s="3"/>
      <c r="I23" s="3"/>
      <c r="J23" s="9"/>
      <c r="K23" s="10">
        <f>+A20+(K1*D7)</f>
        <v>1.4216461999999999</v>
      </c>
    </row>
    <row r="24" spans="1:11">
      <c r="A24" s="3"/>
      <c r="B24" s="3"/>
      <c r="C24" s="3"/>
      <c r="D24" s="3"/>
      <c r="E24" s="3"/>
      <c r="F24" s="3"/>
      <c r="G24" s="3"/>
      <c r="H24" s="3"/>
      <c r="I24" s="3"/>
      <c r="J24" s="10">
        <f>+A20+(J1*D20)</f>
        <v>1.4147754000000001</v>
      </c>
      <c r="K24" s="3"/>
    </row>
    <row r="25" spans="1:11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</row>
    <row r="26" spans="1:11">
      <c r="A26" s="12"/>
      <c r="B26" s="12"/>
      <c r="C26" s="12"/>
      <c r="D26" s="12"/>
      <c r="E26" s="12"/>
      <c r="F26" s="12"/>
      <c r="G26" s="12"/>
      <c r="H26" s="12"/>
      <c r="I26" s="12"/>
      <c r="J26" s="12"/>
      <c r="K26" s="12"/>
    </row>
    <row r="27" spans="1:11">
      <c r="A27" s="12"/>
      <c r="B27" s="12"/>
      <c r="C27" s="12"/>
      <c r="D27" s="12"/>
      <c r="E27" s="12"/>
      <c r="F27" s="12"/>
      <c r="G27" s="12"/>
      <c r="H27" s="12"/>
      <c r="I27" s="12"/>
      <c r="J27" s="12"/>
      <c r="K27" s="12"/>
    </row>
    <row r="28" spans="1:11">
      <c r="A28" s="12"/>
      <c r="B28" s="12"/>
      <c r="C28" s="12"/>
      <c r="D28" s="12"/>
      <c r="E28" s="12"/>
      <c r="F28" s="12"/>
      <c r="G28" s="12"/>
      <c r="H28" s="12"/>
      <c r="I28" s="12"/>
      <c r="J28" s="12"/>
      <c r="K28" s="12"/>
    </row>
    <row r="29" spans="1:11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</row>
    <row r="30" spans="1:11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</row>
  </sheetData>
  <sheetProtection password="DDF9" sheet="1" scenarios="1" formatCells="0" formatColumns="0"/>
  <pageMargins left="0.7" right="0.7" top="0.75" bottom="0.75" header="0.3" footer="0.3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Nociones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 Arze G.</dc:creator>
  <cp:lastModifiedBy>Nadia Arze G.</cp:lastModifiedBy>
  <dcterms:created xsi:type="dcterms:W3CDTF">2011-03-31T01:53:27Z</dcterms:created>
  <dcterms:modified xsi:type="dcterms:W3CDTF">2011-04-06T04:43:39Z</dcterms:modified>
</cp:coreProperties>
</file>