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4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D36" i="7"/>
  <c r="N29"/>
  <c r="O20" s="1"/>
  <c r="N2" i="6"/>
  <c r="N2" i="5"/>
  <c r="N2" i="4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O4" i="7"/>
  <c r="F104" i="6"/>
  <c r="M30" i="7"/>
  <c r="L30"/>
  <c r="K30"/>
  <c r="M32"/>
  <c r="L32"/>
  <c r="K32"/>
  <c r="J32"/>
  <c r="I32"/>
  <c r="I2" s="1"/>
  <c r="H32"/>
  <c r="G32"/>
  <c r="M26"/>
  <c r="L26"/>
  <c r="L2" s="1"/>
  <c r="H23"/>
  <c r="F32"/>
  <c r="E32"/>
  <c r="J30"/>
  <c r="I30"/>
  <c r="H30"/>
  <c r="G30"/>
  <c r="G23"/>
  <c r="F23"/>
  <c r="D23"/>
  <c r="N20"/>
  <c r="F30"/>
  <c r="E30"/>
  <c r="F22"/>
  <c r="H22"/>
  <c r="G22"/>
  <c r="G2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N4"/>
  <c r="I8"/>
  <c r="J8"/>
  <c r="J2"/>
  <c r="K8"/>
  <c r="K2"/>
  <c r="L8"/>
  <c r="M8"/>
  <c r="M2"/>
  <c r="D9"/>
  <c r="E9"/>
  <c r="E2"/>
  <c r="F9"/>
  <c r="D10"/>
  <c r="F10"/>
  <c r="G10"/>
  <c r="H10"/>
  <c r="I10"/>
  <c r="J10"/>
  <c r="K10"/>
  <c r="L10"/>
  <c r="M10"/>
  <c r="D11"/>
  <c r="D12"/>
  <c r="D13"/>
  <c r="D14"/>
  <c r="D15"/>
  <c r="F15"/>
  <c r="G15"/>
  <c r="H15"/>
  <c r="N12"/>
  <c r="D16"/>
  <c r="D17"/>
  <c r="D18"/>
  <c r="D19"/>
  <c r="D20"/>
  <c r="D21"/>
  <c r="D22"/>
  <c r="D26"/>
  <c r="D28"/>
  <c r="D29"/>
  <c r="D30"/>
  <c r="D31"/>
  <c r="D32"/>
  <c r="D33"/>
  <c r="D34"/>
  <c r="D35"/>
  <c r="D37"/>
  <c r="D38"/>
  <c r="D39"/>
  <c r="D40"/>
  <c r="D41"/>
  <c r="D42"/>
  <c r="F2"/>
  <c r="E2" i="6"/>
  <c r="F2" i="5"/>
  <c r="N20" i="4"/>
  <c r="F2"/>
  <c r="N39" i="2"/>
  <c r="F2"/>
  <c r="F2" i="6"/>
  <c r="E2" i="5"/>
  <c r="E2" i="4"/>
  <c r="N31" i="2"/>
  <c r="H2" i="7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N2" i="7" l="1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<sst xmlns="http://schemas.openxmlformats.org/spreadsheetml/2006/main" count="198" uniqueCount="38">
  <si>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</si>
  <si>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</si>
  <si>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</si>
  <si>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</si>
  <si>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</si>
  <si>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</si>
  <si>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</si>
  <si>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</si>
  <si>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</si>
  <si>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</si>
  <si>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</si>
  <si>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</si>
  <si>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</si>
  <si>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</si>
  <si>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</si>
  <si>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</si>
  <si>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</si>
  <si>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</si>
  <si>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</si>
  <si>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</si>
  <si>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</si>
  <si>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</si>
  <si>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</si>
  <si>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</si>
  <si>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</si>
  <si>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</si>
  <si>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</si>
  <si>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</si>
  <si>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</si>
  <si>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</si>
  <si>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</si>
  <si>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</si>
  <si>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</si>
  <si>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</si>
  <si>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</si>
  <si>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Buy stop pendiente. Cerrar 10/5</t>
  </si>
  <si>
    <t>PIPS</t>
  </si>
  <si>
    <t>Sell stop pendiente. Cerrar el 17/5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</si>
</sst>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77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topLeftCell="A68"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workbookViewId="0">
      <selection activeCell="N12" sqref="N1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topLeftCell="A71"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21" workbookViewId="0">
      <selection activeCell="H6" sqref="H6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3"/>
  <sheetViews>
    <sheetView tabSelected="1" topLeftCell="A9" workbookViewId="0">
      <selection activeCell="H40" sqref="H40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SUM(E4:E107)</f>
        <v>-51.600000000000207</v>
      </c>
      <c r="F2" s="6">
        <f t="shared" si="0"/>
        <v>37.959999999999425</v>
      </c>
      <c r="G2">
        <f t="shared" si="0"/>
        <v>104.79999999999944</v>
      </c>
      <c r="H2" s="5">
        <f t="shared" si="0"/>
        <v>170.74999999999926</v>
      </c>
      <c r="I2" s="6">
        <f t="shared" si="0"/>
        <v>121.78999999999928</v>
      </c>
      <c r="J2">
        <f t="shared" si="0"/>
        <v>181.44999999999914</v>
      </c>
      <c r="K2">
        <f t="shared" si="0"/>
        <v>255.10999999999899</v>
      </c>
      <c r="L2">
        <f t="shared" si="0"/>
        <v>284.76999999999884</v>
      </c>
      <c r="M2" s="6">
        <f t="shared" si="0"/>
        <v>337.4299999999987</v>
      </c>
      <c r="N2" s="17">
        <f>SUM(N4:N38)*100</f>
        <v>9770.9999999999764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2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SUM(N20:N31)*100</f>
        <v>-1582.0000000000491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35">
        <f>SUM(F29:F36)</f>
        <v>-6.1400000000001995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t="s">
        <v>35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N34" t="s">
        <v>37</v>
      </c>
    </row>
    <row r="35" spans="1:14">
      <c r="A35" s="4">
        <v>41393</v>
      </c>
      <c r="B35">
        <v>1478.73</v>
      </c>
      <c r="C35">
        <v>-1462.66</v>
      </c>
      <c r="D35">
        <f t="shared" si="1"/>
        <v>16.069999999999936</v>
      </c>
      <c r="E35" s="6">
        <v>-17</v>
      </c>
      <c r="F35" s="8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</row>
    <row r="36" spans="1:14">
      <c r="A36" s="4">
        <v>41393</v>
      </c>
      <c r="B36">
        <v>1478.73</v>
      </c>
      <c r="C36">
        <v>-1462.66</v>
      </c>
      <c r="D36">
        <f t="shared" ref="D36" si="3">SUM(B36:C36)</f>
        <v>16.069999999999936</v>
      </c>
      <c r="E36" s="6">
        <v>-17</v>
      </c>
      <c r="F36" s="36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4">
      <c r="A37" s="4"/>
      <c r="D37">
        <f t="shared" si="1"/>
        <v>0</v>
      </c>
      <c r="F37" s="5"/>
    </row>
    <row r="38" spans="1:14">
      <c r="A38" s="4">
        <v>41400</v>
      </c>
      <c r="B38">
        <v>1478.78</v>
      </c>
      <c r="C38">
        <v>-1464.42</v>
      </c>
      <c r="D38">
        <f t="shared" si="1"/>
        <v>14.3599999999999</v>
      </c>
      <c r="F38" s="5"/>
    </row>
    <row r="39" spans="1:14">
      <c r="A39" s="4"/>
      <c r="D39">
        <f t="shared" si="1"/>
        <v>0</v>
      </c>
      <c r="F39" s="5"/>
    </row>
    <row r="40" spans="1:14">
      <c r="A40" s="4"/>
      <c r="D40">
        <f t="shared" si="1"/>
        <v>0</v>
      </c>
      <c r="F40" s="5"/>
    </row>
    <row r="41" spans="1:14">
      <c r="A41" s="4"/>
      <c r="D41">
        <f t="shared" si="1"/>
        <v>0</v>
      </c>
      <c r="F41" s="5"/>
    </row>
    <row r="42" spans="1:14">
      <c r="D42">
        <f t="shared" si="1"/>
        <v>0</v>
      </c>
    </row>
    <row r="43" spans="1:14">
      <c r="A43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2013-05-07T11:36:19Z</dcterms:modified>
</cp:coreProperties>
</file>